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78" documentId="13_ncr:1_{BA131692-5FE4-4F37-B819-8E43382AE7C0}" xr6:coauthVersionLast="47" xr6:coauthVersionMax="47" xr10:uidLastSave="{06D49E1C-B01B-4485-AC0E-9577565BA25C}"/>
  <bookViews>
    <workbookView xWindow="-120" yWindow="-120" windowWidth="29040" windowHeight="17520" xr2:uid="{0A7F3EBE-70CE-4B18-938D-6C491CFFD850}"/>
  </bookViews>
  <sheets>
    <sheet name="2025以降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G19" i="2" s="1"/>
  <c r="H28" i="2" l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E11" i="2" l="1"/>
  <c r="E43" i="2" l="1"/>
  <c r="G43" i="2" s="1"/>
  <c r="G42" i="2"/>
  <c r="E42" i="2"/>
  <c r="G41" i="2"/>
  <c r="E41" i="2"/>
  <c r="G40" i="2"/>
  <c r="E40" i="2"/>
  <c r="G39" i="2"/>
  <c r="E39" i="2"/>
  <c r="E38" i="2"/>
  <c r="G38" i="2" s="1"/>
  <c r="G37" i="2"/>
  <c r="E37" i="2"/>
  <c r="E36" i="2"/>
  <c r="G36" i="2" s="1"/>
  <c r="E35" i="2"/>
  <c r="E34" i="2"/>
  <c r="E33" i="2"/>
  <c r="G32" i="2"/>
  <c r="E32" i="2"/>
  <c r="G31" i="2"/>
  <c r="E31" i="2"/>
  <c r="E30" i="2"/>
  <c r="G29" i="2"/>
  <c r="E29" i="2"/>
  <c r="E28" i="2"/>
  <c r="E27" i="2"/>
  <c r="E26" i="2"/>
  <c r="E25" i="2"/>
  <c r="E24" i="2"/>
  <c r="G20" i="2"/>
  <c r="G21" i="2"/>
  <c r="G22" i="2"/>
  <c r="G23" i="2"/>
  <c r="E5" i="2"/>
  <c r="E23" i="2"/>
  <c r="E22" i="2"/>
  <c r="H22" i="2" s="1"/>
  <c r="E21" i="2"/>
  <c r="E20" i="2"/>
  <c r="E18" i="2"/>
  <c r="E17" i="2"/>
  <c r="E16" i="2"/>
  <c r="E15" i="2"/>
  <c r="E14" i="2"/>
  <c r="E13" i="2"/>
  <c r="E12" i="2"/>
  <c r="E10" i="2"/>
  <c r="E9" i="2"/>
  <c r="E8" i="2"/>
  <c r="E7" i="2"/>
  <c r="E6" i="2"/>
  <c r="E4" i="2"/>
  <c r="G4" i="2" l="1"/>
  <c r="H4" i="2"/>
  <c r="H20" i="2"/>
  <c r="G6" i="2"/>
  <c r="H6" i="2" s="1"/>
  <c r="H23" i="2"/>
  <c r="H21" i="2"/>
  <c r="G7" i="2"/>
  <c r="H7" i="2" s="1"/>
  <c r="G27" i="2"/>
  <c r="H27" i="2" s="1"/>
  <c r="G28" i="2"/>
  <c r="G30" i="2"/>
  <c r="G24" i="2"/>
  <c r="H24" i="2" s="1"/>
  <c r="H19" i="2"/>
  <c r="G18" i="2"/>
  <c r="H18" i="2" s="1"/>
  <c r="G17" i="2"/>
  <c r="H17" i="2" s="1"/>
  <c r="G15" i="2"/>
  <c r="H15" i="2" s="1"/>
  <c r="G13" i="2"/>
  <c r="H13" i="2" s="1"/>
  <c r="G12" i="2"/>
  <c r="H12" i="2" s="1"/>
  <c r="G11" i="2"/>
  <c r="H11" i="2" s="1"/>
  <c r="G10" i="2"/>
  <c r="H10" i="2" s="1"/>
  <c r="G9" i="2"/>
  <c r="H9" i="2" s="1"/>
  <c r="G35" i="2"/>
  <c r="G25" i="2"/>
  <c r="H25" i="2" s="1"/>
  <c r="G33" i="2"/>
  <c r="G26" i="2"/>
  <c r="H26" i="2" s="1"/>
  <c r="G34" i="2"/>
  <c r="G8" i="2"/>
  <c r="H8" i="2" s="1"/>
  <c r="G5" i="2"/>
  <c r="H5" i="2" s="1"/>
  <c r="G16" i="2"/>
  <c r="H16" i="2" s="1"/>
  <c r="G14" i="2"/>
  <c r="H14" i="2" s="1"/>
</calcChain>
</file>

<file path=xl/sharedStrings.xml><?xml version="1.0" encoding="utf-8"?>
<sst xmlns="http://schemas.openxmlformats.org/spreadsheetml/2006/main" count="51" uniqueCount="51">
  <si>
    <t>12月給与</t>
    <rPh sb="2" eb="3">
      <t>ガツ</t>
    </rPh>
    <rPh sb="3" eb="5">
      <t>キュウヨ</t>
    </rPh>
    <phoneticPr fontId="2"/>
  </si>
  <si>
    <t>12月賞与</t>
    <rPh sb="2" eb="3">
      <t>ガツ</t>
    </rPh>
    <rPh sb="3" eb="5">
      <t>ショウヨ</t>
    </rPh>
    <phoneticPr fontId="2"/>
  </si>
  <si>
    <t>11月末
支給額累計</t>
    <rPh sb="2" eb="3">
      <t>ガツ</t>
    </rPh>
    <rPh sb="3" eb="4">
      <t>マツ</t>
    </rPh>
    <rPh sb="5" eb="8">
      <t>シキュウガク</t>
    </rPh>
    <rPh sb="8" eb="10">
      <t>ルイケイ</t>
    </rPh>
    <phoneticPr fontId="2"/>
  </si>
  <si>
    <t>給与収入金額</t>
    <rPh sb="0" eb="2">
      <t>キュウヨ</t>
    </rPh>
    <rPh sb="2" eb="4">
      <t>シュウニュウ</t>
    </rPh>
    <rPh sb="4" eb="5">
      <t>キン</t>
    </rPh>
    <rPh sb="5" eb="6">
      <t>ガク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</si>
  <si>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</si>
  <si>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所得金額調整控除の有無</t>
    <rPh sb="0" eb="4">
      <t>ショトクキンガク</t>
    </rPh>
    <rPh sb="4" eb="6">
      <t>チョウセイ</t>
    </rPh>
    <rPh sb="6" eb="8">
      <t>コウジョ</t>
    </rPh>
    <rPh sb="9" eb="11">
      <t>ウム</t>
    </rPh>
    <phoneticPr fontId="2"/>
  </si>
  <si>
    <t>所得金額調整控除額</t>
    <rPh sb="0" eb="4">
      <t>ショトクキンガク</t>
    </rPh>
    <rPh sb="4" eb="6">
      <t>チョウセイ</t>
    </rPh>
    <rPh sb="6" eb="8">
      <t>コウジョ</t>
    </rPh>
    <rPh sb="8" eb="9">
      <t>ガク</t>
    </rPh>
    <phoneticPr fontId="2"/>
  </si>
  <si>
    <t>従業員名</t>
    <rPh sb="0" eb="3">
      <t>ジュウギョウイン</t>
    </rPh>
    <rPh sb="3" eb="4">
      <t>メイ</t>
    </rPh>
    <phoneticPr fontId="2"/>
  </si>
  <si>
    <t>従業員1</t>
    <rPh sb="0" eb="3">
      <t>ジュウ</t>
    </rPh>
    <phoneticPr fontId="2"/>
  </si>
  <si>
    <t>従業員2</t>
    <rPh sb="0" eb="3">
      <t>ジュウ</t>
    </rPh>
    <phoneticPr fontId="2"/>
  </si>
  <si>
    <t>従業員3</t>
    <rPh sb="0" eb="3">
      <t>ジュウ</t>
    </rPh>
    <phoneticPr fontId="2"/>
  </si>
  <si>
    <t>従業員4</t>
    <rPh sb="0" eb="3">
      <t>ジュウ</t>
    </rPh>
    <phoneticPr fontId="2"/>
  </si>
  <si>
    <t>従業員5</t>
    <rPh sb="0" eb="3">
      <t>ジュウ</t>
    </rPh>
    <phoneticPr fontId="2"/>
  </si>
  <si>
    <t>従業員6</t>
    <rPh sb="0" eb="3">
      <t>ジュウ</t>
    </rPh>
    <phoneticPr fontId="2"/>
  </si>
  <si>
    <t>従業員7</t>
    <rPh sb="0" eb="3">
      <t>ジュウ</t>
    </rPh>
    <phoneticPr fontId="2"/>
  </si>
  <si>
    <t>従業員8</t>
    <rPh sb="0" eb="3">
      <t>ジュウ</t>
    </rPh>
    <phoneticPr fontId="2"/>
  </si>
  <si>
    <t>従業員9</t>
    <rPh sb="0" eb="3">
      <t>ジュウ</t>
    </rPh>
    <phoneticPr fontId="2"/>
  </si>
  <si>
    <t>従業員10</t>
    <rPh sb="0" eb="3">
      <t>ジュウ</t>
    </rPh>
    <phoneticPr fontId="2"/>
  </si>
  <si>
    <t>従業員11</t>
    <rPh sb="0" eb="3">
      <t>ジュウ</t>
    </rPh>
    <phoneticPr fontId="2"/>
  </si>
  <si>
    <t>従業員12</t>
    <rPh sb="0" eb="3">
      <t>ジュウ</t>
    </rPh>
    <phoneticPr fontId="2"/>
  </si>
  <si>
    <t>従業員13</t>
    <rPh sb="0" eb="3">
      <t>ジュウ</t>
    </rPh>
    <phoneticPr fontId="2"/>
  </si>
  <si>
    <t>従業員14</t>
    <rPh sb="0" eb="3">
      <t>ジュウ</t>
    </rPh>
    <phoneticPr fontId="2"/>
  </si>
  <si>
    <t>従業員15</t>
    <rPh sb="0" eb="3">
      <t>ジュウ</t>
    </rPh>
    <phoneticPr fontId="2"/>
  </si>
  <si>
    <t>従業員16</t>
    <rPh sb="0" eb="3">
      <t>ジュウ</t>
    </rPh>
    <phoneticPr fontId="2"/>
  </si>
  <si>
    <t>従業員17</t>
    <rPh sb="0" eb="3">
      <t>ジュウ</t>
    </rPh>
    <phoneticPr fontId="2"/>
  </si>
  <si>
    <t>従業員18</t>
    <rPh sb="0" eb="3">
      <t>ジュウ</t>
    </rPh>
    <phoneticPr fontId="2"/>
  </si>
  <si>
    <t>従業員19</t>
    <rPh sb="0" eb="3">
      <t>ジュウ</t>
    </rPh>
    <phoneticPr fontId="2"/>
  </si>
  <si>
    <t>従業員20</t>
    <rPh sb="0" eb="3">
      <t>ジュウ</t>
    </rPh>
    <phoneticPr fontId="2"/>
  </si>
  <si>
    <t>あり</t>
  </si>
  <si>
    <t>従業員21</t>
    <rPh sb="0" eb="3">
      <t>ジュウ</t>
    </rPh>
    <phoneticPr fontId="2"/>
  </si>
  <si>
    <t>従業員22</t>
    <rPh sb="0" eb="3">
      <t>ジュウ</t>
    </rPh>
    <phoneticPr fontId="2"/>
  </si>
  <si>
    <t>従業員23</t>
    <rPh sb="0" eb="3">
      <t>ジュウ</t>
    </rPh>
    <phoneticPr fontId="2"/>
  </si>
  <si>
    <t>従業員24</t>
    <rPh sb="0" eb="3">
      <t>ジュウ</t>
    </rPh>
    <phoneticPr fontId="2"/>
  </si>
  <si>
    <t>従業員25</t>
    <rPh sb="0" eb="3">
      <t>ジュウ</t>
    </rPh>
    <phoneticPr fontId="2"/>
  </si>
  <si>
    <t>従業員26</t>
    <rPh sb="0" eb="3">
      <t>ジュウ</t>
    </rPh>
    <phoneticPr fontId="2"/>
  </si>
  <si>
    <t>従業員27</t>
    <rPh sb="0" eb="3">
      <t>ジュウ</t>
    </rPh>
    <phoneticPr fontId="2"/>
  </si>
  <si>
    <t>従業員28</t>
    <rPh sb="0" eb="3">
      <t>ジュウ</t>
    </rPh>
    <phoneticPr fontId="2"/>
  </si>
  <si>
    <t>従業員29</t>
    <rPh sb="0" eb="3">
      <t>ジュウ</t>
    </rPh>
    <phoneticPr fontId="2"/>
  </si>
  <si>
    <t>従業員30</t>
    <rPh sb="0" eb="3">
      <t>ジュウ</t>
    </rPh>
    <phoneticPr fontId="2"/>
  </si>
  <si>
    <t>従業員31</t>
    <rPh sb="0" eb="3">
      <t>ジュウ</t>
    </rPh>
    <phoneticPr fontId="2"/>
  </si>
  <si>
    <t>従業員32</t>
    <rPh sb="0" eb="3">
      <t>ジュウ</t>
    </rPh>
    <phoneticPr fontId="2"/>
  </si>
  <si>
    <t>従業員33</t>
    <rPh sb="0" eb="3">
      <t>ジュウ</t>
    </rPh>
    <phoneticPr fontId="2"/>
  </si>
  <si>
    <t>従業員34</t>
    <rPh sb="0" eb="3">
      <t>ジュウ</t>
    </rPh>
    <phoneticPr fontId="2"/>
  </si>
  <si>
    <t>従業員35</t>
    <rPh sb="0" eb="3">
      <t>ジュウ</t>
    </rPh>
    <phoneticPr fontId="2"/>
  </si>
  <si>
    <t>従業員36</t>
    <rPh sb="0" eb="3">
      <t>ジュウ</t>
    </rPh>
    <phoneticPr fontId="2"/>
  </si>
  <si>
    <t>従業員37</t>
    <rPh sb="0" eb="3">
      <t>ジュウ</t>
    </rPh>
    <phoneticPr fontId="2"/>
  </si>
  <si>
    <t>従業員38</t>
    <rPh sb="0" eb="3">
      <t>ジュウ</t>
    </rPh>
    <phoneticPr fontId="2"/>
  </si>
  <si>
    <t>従業員39</t>
    <rPh sb="0" eb="3">
      <t>ジュウ</t>
    </rPh>
    <phoneticPr fontId="2"/>
  </si>
  <si>
    <t>従業員40</t>
    <rPh sb="0" eb="3">
      <t>ジュウ</t>
    </rPh>
    <phoneticPr fontId="2"/>
  </si>
  <si>
    <t>https://www.nta.go.jp/publication/pamph/gensen/nencho2025/pdf/205.pdf</t>
    <phoneticPr fontId="2"/>
  </si>
  <si>
    <t>国税庁　合計所得金額の計算について（令和7年分）</t>
    <rPh sb="0" eb="3">
      <t>コクゼイチョウ</t>
    </rPh>
    <rPh sb="4" eb="6">
      <t>ゴウケイ</t>
    </rPh>
    <rPh sb="6" eb="10">
      <t>ショトクキンガク</t>
    </rPh>
    <rPh sb="11" eb="13">
      <t>ケイサン</t>
    </rPh>
    <rPh sb="18" eb="20">
      <t>レイワ</t>
    </rPh>
    <rPh sb="21" eb="23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</si>
</sst>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游ゴシック"/>
      <family val="2"/>
      <charset val="128"/>
    </font>
    <font>
      <sz val="11"/>
      <color rgb="FFFF0000"/>
      <name val="游ゴシック"/>
      <family val="2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0" borderId="0" xfId="1" applyFont="1" applyFill="1">
      <alignment vertical="center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38" fontId="5" fillId="0" borderId="0" xfId="0" applyNumberFormat="1" applyFont="1">
      <alignment vertical="center"/>
    </xf>
    <xf numFmtId="38" fontId="0" fillId="0" borderId="1" xfId="1" applyFont="1" applyFill="1" applyBorder="1" applyProtection="1">
      <alignment vertical="center"/>
    </xf>
    <xf numFmtId="38" fontId="0" fillId="0" borderId="1" xfId="1" applyFont="1" applyBorder="1" applyProtection="1">
      <alignment vertical="center"/>
    </xf>
    <xf numFmtId="38" fontId="0" fillId="0" borderId="2" xfId="1" applyFont="1" applyFill="1" applyBorder="1">
      <alignment vertical="center"/>
    </xf>
    <xf numFmtId="0" fontId="7" fillId="0" borderId="0" xfId="3" applyFont="1">
      <alignment vertical="center"/>
    </xf>
    <xf numFmtId="0" fontId="6" fillId="0" borderId="0" xfId="3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2">
      <alignment vertical="center"/>
    </xf>
    <xf numFmtId="38" fontId="8" fillId="2" borderId="1" xfId="1" applyFont="1" applyFill="1" applyBorder="1" applyProtection="1">
      <alignment vertical="center"/>
      <protection locked="0"/>
    </xf>
    <xf numFmtId="38" fontId="8" fillId="0" borderId="1" xfId="1" applyFont="1" applyBorder="1">
      <alignment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0" borderId="1" xfId="1" applyFont="1" applyFill="1" applyBorder="1" applyProtection="1">
      <alignment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19A927D3-9F05-4B56-9C84-371ECB7D1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s.gcsv.link/xuv30" TargetMode="External"/><Relationship Id="rId1" Type="http://schemas.openxmlformats.org/officeDocument/2006/relationships/hyperlink" Target="https://s.gcsv.link/c5dx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104775</xdr:rowOff>
    </xdr:from>
    <xdr:to>
      <xdr:col>5</xdr:col>
      <xdr:colOff>542275</xdr:colOff>
      <xdr:row>1</xdr:row>
      <xdr:rowOff>219074</xdr:rowOff>
    </xdr:to>
    <xdr:sp macro="" textlink="">
      <xdr:nvSpPr>
        <xdr:cNvPr id="9" name="四角形: 角を丸くする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916F78-54DD-49C3-99FD-3606DD7F2931}"/>
            </a:ext>
          </a:extLst>
        </xdr:cNvPr>
        <xdr:cNvSpPr/>
      </xdr:nvSpPr>
      <xdr:spPr>
        <a:xfrm>
          <a:off x="2571750" y="104775"/>
          <a:ext cx="3161650" cy="428624"/>
        </a:xfrm>
        <a:prstGeom prst="roundRect">
          <a:avLst>
            <a:gd name="adj" fmla="val 50000"/>
          </a:avLst>
        </a:prstGeom>
        <a:solidFill>
          <a:srgbClr val="4BB9C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ctr" anchorCtr="1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園運営のお役立ち情報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毎月更新中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5</xdr:col>
      <xdr:colOff>733425</xdr:colOff>
      <xdr:row>0</xdr:row>
      <xdr:rowOff>82827</xdr:rowOff>
    </xdr:from>
    <xdr:ext cx="4768850" cy="44307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76F3CB5-AAE4-4FB0-9AF7-B01258BE0B45}"/>
            </a:ext>
          </a:extLst>
        </xdr:cNvPr>
        <xdr:cNvSpPr txBox="1"/>
      </xdr:nvSpPr>
      <xdr:spPr>
        <a:xfrm>
          <a:off x="5924550" y="82827"/>
          <a:ext cx="4768850" cy="443070"/>
        </a:xfrm>
        <a:prstGeom prst="rect">
          <a:avLst/>
        </a:prstGeom>
        <a:solidFill>
          <a:srgbClr val="E1F4FF"/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>
            <a:lnSpc>
              <a:spcPts val="1300"/>
            </a:lnSpc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当ファイルの計算結果に基づく不利益について、</a:t>
          </a:r>
          <a:b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メシウス株式会社は責任を負いかねますのでご了承ください。</a:t>
          </a:r>
          <a:endParaRPr kumimoji="1" lang="en-US" altLang="ja-JP" sz="10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 fPrintsWithSheet="0"/>
  </xdr:oneCellAnchor>
  <xdr:twoCellAnchor editAs="oneCell">
    <xdr:from>
      <xdr:col>0</xdr:col>
      <xdr:colOff>129540</xdr:colOff>
      <xdr:row>0</xdr:row>
      <xdr:rowOff>144780</xdr:rowOff>
    </xdr:from>
    <xdr:to>
      <xdr:col>1</xdr:col>
      <xdr:colOff>548769</xdr:colOff>
      <xdr:row>1</xdr:row>
      <xdr:rowOff>174019</xdr:rowOff>
    </xdr:to>
    <xdr:pic>
      <xdr:nvPicPr>
        <xdr:cNvPr id="2" name="図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C0FE79-B8A3-4D25-B834-9353E98F8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44780"/>
          <a:ext cx="1493649" cy="34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a.go.jp/publication/pamph/gensen/nencho2025/pdf/2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21BE-4483-4B8C-A185-DF45406394ED}">
  <sheetPr>
    <pageSetUpPr fitToPage="1"/>
  </sheetPr>
  <dimension ref="A1:H48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8.75"/>
  <cols>
    <col min="1" max="1" width="14.125" customWidth="1"/>
    <col min="2" max="6" width="13.5" customWidth="1"/>
    <col min="7" max="8" width="13.5" style="1" customWidth="1"/>
    <col min="11" max="11" width="9" customWidth="1"/>
  </cols>
  <sheetData>
    <row r="1" spans="1:8" s="13" customFormat="1" ht="25.15" customHeight="1">
      <c r="A1" s="12"/>
    </row>
    <row r="2" spans="1:8" s="13" customFormat="1" ht="25.5" customHeight="1">
      <c r="A2" s="12"/>
    </row>
    <row r="3" spans="1:8" s="16" customFormat="1" ht="36">
      <c r="A3" s="14" t="s">
        <v>7</v>
      </c>
      <c r="B3" s="14" t="s">
        <v>2</v>
      </c>
      <c r="C3" s="14" t="s">
        <v>0</v>
      </c>
      <c r="D3" s="14" t="s">
        <v>1</v>
      </c>
      <c r="E3" s="14" t="s">
        <v>3</v>
      </c>
      <c r="F3" s="14" t="s">
        <v>5</v>
      </c>
      <c r="G3" s="15" t="s">
        <v>6</v>
      </c>
      <c r="H3" s="15" t="s">
        <v>4</v>
      </c>
    </row>
    <row r="4" spans="1:8">
      <c r="A4" s="3" t="s">
        <v>8</v>
      </c>
      <c r="B4" s="4"/>
      <c r="C4" s="4"/>
      <c r="D4" s="4"/>
      <c r="E4" s="2">
        <f>SUM(B4:D4)</f>
        <v>0</v>
      </c>
      <c r="F4" s="6" t="s">
        <v>28</v>
      </c>
      <c r="G4" s="9">
        <f>IF(F4="",0,
(IF(F4="あり",
(IF(E4&gt;10000000,150000,
(IF(E4&gt;10000000,150000,
(IF(E4&gt;8500000,(E4-8500000)*10%,0)))))))))</f>
        <v>0</v>
      </c>
      <c r="H4" s="10">
        <f>IF(E4&lt;651000,0,
(IF(E4&lt;1900000,E4-650000,
(IF(E4&lt;3600000,ROUNDDOWN(E4/4,-3)*2.8-80000,
(IF(E4&lt;6600000,ROUNDDOWN(E4/4,-3)*3.2-440000,
(IF(E4&lt;8500000,E4*90%-1100000,
(IF(E4&gt;=8500000,E4-1950000)))))))))))
-G4</f>
        <v>0</v>
      </c>
    </row>
    <row r="5" spans="1:8">
      <c r="A5" s="3" t="s">
        <v>9</v>
      </c>
      <c r="B5" s="4"/>
      <c r="C5" s="4"/>
      <c r="D5" s="4"/>
      <c r="E5" s="2">
        <f t="shared" ref="E5:E23" si="0">SUM(B5:D5)</f>
        <v>0</v>
      </c>
      <c r="F5" s="6"/>
      <c r="G5" s="9">
        <f t="shared" ref="G5:G23" si="1">IF(F5="",0,
(IF(F5="あり",
(IF(E5&gt;10000000,150000,
(IF(E5&gt;10000000,150000,
(IF(E5&gt;8500000,(E5-8500000)*10%,0)))))))))</f>
        <v>0</v>
      </c>
      <c r="H5" s="10">
        <f t="shared" ref="H5:H43" si="2">IF(E5&lt;651000,0,
(IF(E5&lt;1900000,E5-650000,
(IF(E5&lt;3600000,ROUNDDOWN(E5/4,-3)*2.8-80000,
(IF(E5&lt;6600000,ROUNDDOWN(E5/4,-3)*3.2-440000,
(IF(E5&lt;8500000,E5*90%-1100000,
(IF(E5&gt;=8500000,E5-1950000)))))))))))
-G5</f>
        <v>0</v>
      </c>
    </row>
    <row r="6" spans="1:8">
      <c r="A6" s="3" t="s">
        <v>10</v>
      </c>
      <c r="B6" s="4"/>
      <c r="C6" s="4"/>
      <c r="D6" s="4"/>
      <c r="E6" s="2">
        <f t="shared" si="0"/>
        <v>0</v>
      </c>
      <c r="F6" s="6"/>
      <c r="G6" s="9">
        <f t="shared" si="1"/>
        <v>0</v>
      </c>
      <c r="H6" s="10">
        <f t="shared" si="2"/>
        <v>0</v>
      </c>
    </row>
    <row r="7" spans="1:8">
      <c r="A7" s="3" t="s">
        <v>11</v>
      </c>
      <c r="B7" s="4"/>
      <c r="C7" s="4"/>
      <c r="D7" s="4"/>
      <c r="E7" s="2">
        <f t="shared" si="0"/>
        <v>0</v>
      </c>
      <c r="F7" s="6"/>
      <c r="G7" s="9">
        <f t="shared" si="1"/>
        <v>0</v>
      </c>
      <c r="H7" s="10">
        <f t="shared" si="2"/>
        <v>0</v>
      </c>
    </row>
    <row r="8" spans="1:8">
      <c r="A8" s="3" t="s">
        <v>12</v>
      </c>
      <c r="B8" s="4"/>
      <c r="C8" s="4"/>
      <c r="D8" s="4"/>
      <c r="E8" s="2">
        <f t="shared" si="0"/>
        <v>0</v>
      </c>
      <c r="F8" s="6"/>
      <c r="G8" s="9">
        <f t="shared" si="1"/>
        <v>0</v>
      </c>
      <c r="H8" s="10">
        <f t="shared" si="2"/>
        <v>0</v>
      </c>
    </row>
    <row r="9" spans="1:8">
      <c r="A9" s="3" t="s">
        <v>13</v>
      </c>
      <c r="B9" s="4"/>
      <c r="C9" s="4"/>
      <c r="D9" s="4"/>
      <c r="E9" s="2">
        <f t="shared" si="0"/>
        <v>0</v>
      </c>
      <c r="F9" s="6"/>
      <c r="G9" s="9">
        <f t="shared" si="1"/>
        <v>0</v>
      </c>
      <c r="H9" s="10">
        <f t="shared" si="2"/>
        <v>0</v>
      </c>
    </row>
    <row r="10" spans="1:8">
      <c r="A10" s="3" t="s">
        <v>14</v>
      </c>
      <c r="B10" s="4"/>
      <c r="C10" s="4"/>
      <c r="D10" s="4"/>
      <c r="E10" s="2">
        <f t="shared" si="0"/>
        <v>0</v>
      </c>
      <c r="F10" s="6"/>
      <c r="G10" s="9">
        <f t="shared" si="1"/>
        <v>0</v>
      </c>
      <c r="H10" s="10">
        <f t="shared" si="2"/>
        <v>0</v>
      </c>
    </row>
    <row r="11" spans="1:8">
      <c r="A11" s="3" t="s">
        <v>15</v>
      </c>
      <c r="B11" s="4"/>
      <c r="C11" s="4"/>
      <c r="D11" s="4"/>
      <c r="E11" s="2">
        <f t="shared" si="0"/>
        <v>0</v>
      </c>
      <c r="F11" s="6"/>
      <c r="G11" s="9">
        <f t="shared" si="1"/>
        <v>0</v>
      </c>
      <c r="H11" s="10">
        <f t="shared" si="2"/>
        <v>0</v>
      </c>
    </row>
    <row r="12" spans="1:8">
      <c r="A12" s="3" t="s">
        <v>16</v>
      </c>
      <c r="B12" s="4"/>
      <c r="C12" s="4"/>
      <c r="D12" s="4"/>
      <c r="E12" s="2">
        <f t="shared" si="0"/>
        <v>0</v>
      </c>
      <c r="F12" s="6"/>
      <c r="G12" s="9">
        <f t="shared" si="1"/>
        <v>0</v>
      </c>
      <c r="H12" s="10">
        <f t="shared" si="2"/>
        <v>0</v>
      </c>
    </row>
    <row r="13" spans="1:8">
      <c r="A13" s="3" t="s">
        <v>17</v>
      </c>
      <c r="B13" s="4"/>
      <c r="C13" s="4"/>
      <c r="D13" s="18"/>
      <c r="E13" s="19">
        <f t="shared" si="0"/>
        <v>0</v>
      </c>
      <c r="F13" s="20"/>
      <c r="G13" s="21">
        <f t="shared" si="1"/>
        <v>0</v>
      </c>
      <c r="H13" s="10">
        <f t="shared" si="2"/>
        <v>0</v>
      </c>
    </row>
    <row r="14" spans="1:8">
      <c r="A14" s="3" t="s">
        <v>18</v>
      </c>
      <c r="B14" s="4"/>
      <c r="C14" s="4"/>
      <c r="D14" s="4"/>
      <c r="E14" s="2">
        <f t="shared" si="0"/>
        <v>0</v>
      </c>
      <c r="F14" s="6"/>
      <c r="G14" s="9">
        <f t="shared" si="1"/>
        <v>0</v>
      </c>
      <c r="H14" s="10">
        <f t="shared" si="2"/>
        <v>0</v>
      </c>
    </row>
    <row r="15" spans="1:8">
      <c r="A15" s="3" t="s">
        <v>19</v>
      </c>
      <c r="B15" s="4"/>
      <c r="C15" s="4"/>
      <c r="D15" s="4"/>
      <c r="E15" s="2">
        <f t="shared" si="0"/>
        <v>0</v>
      </c>
      <c r="F15" s="6"/>
      <c r="G15" s="9">
        <f t="shared" si="1"/>
        <v>0</v>
      </c>
      <c r="H15" s="10">
        <f t="shared" si="2"/>
        <v>0</v>
      </c>
    </row>
    <row r="16" spans="1:8">
      <c r="A16" s="3" t="s">
        <v>20</v>
      </c>
      <c r="B16" s="4"/>
      <c r="C16" s="4"/>
      <c r="D16" s="4"/>
      <c r="E16" s="2">
        <f t="shared" si="0"/>
        <v>0</v>
      </c>
      <c r="F16" s="6"/>
      <c r="G16" s="9">
        <f t="shared" si="1"/>
        <v>0</v>
      </c>
      <c r="H16" s="10">
        <f t="shared" si="2"/>
        <v>0</v>
      </c>
    </row>
    <row r="17" spans="1:8">
      <c r="A17" s="3" t="s">
        <v>21</v>
      </c>
      <c r="B17" s="4"/>
      <c r="C17" s="4"/>
      <c r="D17" s="4"/>
      <c r="E17" s="2">
        <f t="shared" si="0"/>
        <v>0</v>
      </c>
      <c r="F17" s="6"/>
      <c r="G17" s="9">
        <f t="shared" si="1"/>
        <v>0</v>
      </c>
      <c r="H17" s="10">
        <f t="shared" si="2"/>
        <v>0</v>
      </c>
    </row>
    <row r="18" spans="1:8">
      <c r="A18" s="3" t="s">
        <v>22</v>
      </c>
      <c r="B18" s="4"/>
      <c r="C18" s="4"/>
      <c r="D18" s="4"/>
      <c r="E18" s="2">
        <f t="shared" si="0"/>
        <v>0</v>
      </c>
      <c r="F18" s="6"/>
      <c r="G18" s="9">
        <f t="shared" si="1"/>
        <v>0</v>
      </c>
      <c r="H18" s="10">
        <f t="shared" si="2"/>
        <v>0</v>
      </c>
    </row>
    <row r="19" spans="1:8">
      <c r="A19" s="3" t="s">
        <v>23</v>
      </c>
      <c r="B19" s="4"/>
      <c r="C19" s="4"/>
      <c r="D19" s="4"/>
      <c r="E19" s="2">
        <f t="shared" ref="E19" si="3">SUM(B19:D19)</f>
        <v>0</v>
      </c>
      <c r="F19" s="6"/>
      <c r="G19" s="9">
        <f t="shared" ref="G19" si="4">IF(F19="",0,
(IF(F19="あり",
(IF(E19&gt;10000000,150000,
(IF(E19&gt;10000000,150000,
(IF(E19&gt;8500000,(E19-8500000)*10%,0)))))))))</f>
        <v>0</v>
      </c>
      <c r="H19" s="10">
        <f t="shared" si="2"/>
        <v>0</v>
      </c>
    </row>
    <row r="20" spans="1:8">
      <c r="A20" s="3" t="s">
        <v>24</v>
      </c>
      <c r="B20" s="4"/>
      <c r="C20" s="4"/>
      <c r="D20" s="4"/>
      <c r="E20" s="2">
        <f t="shared" si="0"/>
        <v>0</v>
      </c>
      <c r="F20" s="6"/>
      <c r="G20" s="9">
        <f t="shared" si="1"/>
        <v>0</v>
      </c>
      <c r="H20" s="10">
        <f t="shared" si="2"/>
        <v>0</v>
      </c>
    </row>
    <row r="21" spans="1:8">
      <c r="A21" s="3" t="s">
        <v>25</v>
      </c>
      <c r="B21" s="4"/>
      <c r="C21" s="4"/>
      <c r="D21" s="4"/>
      <c r="E21" s="2">
        <f t="shared" si="0"/>
        <v>0</v>
      </c>
      <c r="F21" s="6"/>
      <c r="G21" s="9">
        <f t="shared" si="1"/>
        <v>0</v>
      </c>
      <c r="H21" s="10">
        <f t="shared" si="2"/>
        <v>0</v>
      </c>
    </row>
    <row r="22" spans="1:8">
      <c r="A22" s="3" t="s">
        <v>26</v>
      </c>
      <c r="B22" s="4"/>
      <c r="C22" s="4"/>
      <c r="D22" s="4"/>
      <c r="E22" s="2">
        <f t="shared" si="0"/>
        <v>0</v>
      </c>
      <c r="F22" s="6"/>
      <c r="G22" s="9">
        <f t="shared" si="1"/>
        <v>0</v>
      </c>
      <c r="H22" s="10">
        <f t="shared" si="2"/>
        <v>0</v>
      </c>
    </row>
    <row r="23" spans="1:8">
      <c r="A23" s="3" t="s">
        <v>27</v>
      </c>
      <c r="B23" s="4"/>
      <c r="C23" s="4"/>
      <c r="D23" s="4"/>
      <c r="E23" s="2">
        <f t="shared" si="0"/>
        <v>0</v>
      </c>
      <c r="F23" s="6"/>
      <c r="G23" s="9">
        <f t="shared" si="1"/>
        <v>0</v>
      </c>
      <c r="H23" s="10">
        <f t="shared" si="2"/>
        <v>0</v>
      </c>
    </row>
    <row r="24" spans="1:8">
      <c r="A24" s="3" t="s">
        <v>29</v>
      </c>
      <c r="B24" s="4"/>
      <c r="C24" s="4"/>
      <c r="D24" s="4"/>
      <c r="E24" s="2">
        <f>SUM(B24:D24)</f>
        <v>0</v>
      </c>
      <c r="F24" s="6"/>
      <c r="G24" s="9">
        <f>IF(F24="",0,
(IF(F24="あり",
(IF(E24&gt;10000000,150000,
(IF(E24&gt;10000000,150000,
(IF(E24&gt;8500000,(E24-8500000)*10%,0)))))))))</f>
        <v>0</v>
      </c>
      <c r="H24" s="10">
        <f t="shared" si="2"/>
        <v>0</v>
      </c>
    </row>
    <row r="25" spans="1:8">
      <c r="A25" s="3" t="s">
        <v>30</v>
      </c>
      <c r="B25" s="4"/>
      <c r="C25" s="4"/>
      <c r="D25" s="4"/>
      <c r="E25" s="2">
        <f t="shared" ref="E25:E43" si="5">SUM(B25:D25)</f>
        <v>0</v>
      </c>
      <c r="F25" s="6"/>
      <c r="G25" s="9">
        <f t="shared" ref="G25:G43" si="6">IF(F25="",0,
(IF(F25="あり",
(IF(E25&gt;10000000,150000,
(IF(E25&gt;10000000,150000,
(IF(E25&gt;8500000,(E25-8500000)*10%,0)))))))))</f>
        <v>0</v>
      </c>
      <c r="H25" s="10">
        <f t="shared" si="2"/>
        <v>0</v>
      </c>
    </row>
    <row r="26" spans="1:8">
      <c r="A26" s="3" t="s">
        <v>31</v>
      </c>
      <c r="B26" s="4"/>
      <c r="C26" s="4"/>
      <c r="D26" s="4"/>
      <c r="E26" s="2">
        <f t="shared" si="5"/>
        <v>0</v>
      </c>
      <c r="F26" s="6"/>
      <c r="G26" s="9">
        <f t="shared" si="6"/>
        <v>0</v>
      </c>
      <c r="H26" s="10">
        <f t="shared" si="2"/>
        <v>0</v>
      </c>
    </row>
    <row r="27" spans="1:8">
      <c r="A27" s="3" t="s">
        <v>32</v>
      </c>
      <c r="B27" s="4"/>
      <c r="C27" s="4"/>
      <c r="D27" s="4"/>
      <c r="E27" s="2">
        <f t="shared" si="5"/>
        <v>0</v>
      </c>
      <c r="F27" s="6"/>
      <c r="G27" s="9">
        <f t="shared" si="6"/>
        <v>0</v>
      </c>
      <c r="H27" s="10">
        <f t="shared" si="2"/>
        <v>0</v>
      </c>
    </row>
    <row r="28" spans="1:8">
      <c r="A28" s="3" t="s">
        <v>33</v>
      </c>
      <c r="B28" s="4"/>
      <c r="C28" s="4"/>
      <c r="D28" s="4"/>
      <c r="E28" s="2">
        <f t="shared" si="5"/>
        <v>0</v>
      </c>
      <c r="F28" s="6"/>
      <c r="G28" s="9">
        <f t="shared" si="6"/>
        <v>0</v>
      </c>
      <c r="H28" s="10">
        <f t="shared" si="2"/>
        <v>0</v>
      </c>
    </row>
    <row r="29" spans="1:8">
      <c r="A29" s="3" t="s">
        <v>34</v>
      </c>
      <c r="B29" s="4"/>
      <c r="C29" s="4"/>
      <c r="D29" s="4"/>
      <c r="E29" s="2">
        <f t="shared" si="5"/>
        <v>0</v>
      </c>
      <c r="F29" s="6"/>
      <c r="G29" s="9">
        <f t="shared" si="6"/>
        <v>0</v>
      </c>
      <c r="H29" s="10">
        <f t="shared" si="2"/>
        <v>0</v>
      </c>
    </row>
    <row r="30" spans="1:8">
      <c r="A30" s="3" t="s">
        <v>35</v>
      </c>
      <c r="B30" s="4"/>
      <c r="C30" s="4"/>
      <c r="D30" s="4"/>
      <c r="E30" s="2">
        <f t="shared" si="5"/>
        <v>0</v>
      </c>
      <c r="F30" s="6"/>
      <c r="G30" s="9">
        <f t="shared" si="6"/>
        <v>0</v>
      </c>
      <c r="H30" s="10">
        <f t="shared" si="2"/>
        <v>0</v>
      </c>
    </row>
    <row r="31" spans="1:8">
      <c r="A31" s="3" t="s">
        <v>36</v>
      </c>
      <c r="B31" s="4"/>
      <c r="C31" s="4"/>
      <c r="D31" s="4"/>
      <c r="E31" s="2">
        <f t="shared" si="5"/>
        <v>0</v>
      </c>
      <c r="F31" s="6"/>
      <c r="G31" s="9">
        <f t="shared" si="6"/>
        <v>0</v>
      </c>
      <c r="H31" s="10">
        <f t="shared" si="2"/>
        <v>0</v>
      </c>
    </row>
    <row r="32" spans="1:8">
      <c r="A32" s="3" t="s">
        <v>37</v>
      </c>
      <c r="B32" s="4"/>
      <c r="C32" s="4"/>
      <c r="D32" s="4"/>
      <c r="E32" s="2">
        <f t="shared" si="5"/>
        <v>0</v>
      </c>
      <c r="F32" s="6"/>
      <c r="G32" s="9">
        <f t="shared" si="6"/>
        <v>0</v>
      </c>
      <c r="H32" s="10">
        <f t="shared" si="2"/>
        <v>0</v>
      </c>
    </row>
    <row r="33" spans="1:8">
      <c r="A33" s="3" t="s">
        <v>38</v>
      </c>
      <c r="B33" s="4"/>
      <c r="C33" s="4"/>
      <c r="D33" s="4"/>
      <c r="E33" s="2">
        <f t="shared" si="5"/>
        <v>0</v>
      </c>
      <c r="F33" s="6"/>
      <c r="G33" s="9">
        <f t="shared" si="6"/>
        <v>0</v>
      </c>
      <c r="H33" s="10">
        <f t="shared" si="2"/>
        <v>0</v>
      </c>
    </row>
    <row r="34" spans="1:8">
      <c r="A34" s="3" t="s">
        <v>39</v>
      </c>
      <c r="B34" s="4"/>
      <c r="C34" s="4"/>
      <c r="D34" s="4"/>
      <c r="E34" s="2">
        <f t="shared" si="5"/>
        <v>0</v>
      </c>
      <c r="F34" s="6"/>
      <c r="G34" s="9">
        <f t="shared" si="6"/>
        <v>0</v>
      </c>
      <c r="H34" s="10">
        <f t="shared" si="2"/>
        <v>0</v>
      </c>
    </row>
    <row r="35" spans="1:8">
      <c r="A35" s="3" t="s">
        <v>40</v>
      </c>
      <c r="B35" s="4"/>
      <c r="C35" s="4"/>
      <c r="D35" s="4"/>
      <c r="E35" s="2">
        <f t="shared" si="5"/>
        <v>0</v>
      </c>
      <c r="F35" s="6"/>
      <c r="G35" s="9">
        <f t="shared" si="6"/>
        <v>0</v>
      </c>
      <c r="H35" s="10">
        <f t="shared" si="2"/>
        <v>0</v>
      </c>
    </row>
    <row r="36" spans="1:8">
      <c r="A36" s="3" t="s">
        <v>41</v>
      </c>
      <c r="B36" s="4"/>
      <c r="C36" s="4"/>
      <c r="D36" s="4"/>
      <c r="E36" s="2">
        <f t="shared" si="5"/>
        <v>0</v>
      </c>
      <c r="F36" s="6"/>
      <c r="G36" s="9">
        <f t="shared" si="6"/>
        <v>0</v>
      </c>
      <c r="H36" s="10">
        <f t="shared" si="2"/>
        <v>0</v>
      </c>
    </row>
    <row r="37" spans="1:8">
      <c r="A37" s="3" t="s">
        <v>42</v>
      </c>
      <c r="B37" s="4"/>
      <c r="C37" s="4"/>
      <c r="D37" s="4"/>
      <c r="E37" s="2">
        <f t="shared" si="5"/>
        <v>0</v>
      </c>
      <c r="F37" s="6"/>
      <c r="G37" s="9">
        <f t="shared" si="6"/>
        <v>0</v>
      </c>
      <c r="H37" s="10">
        <f t="shared" si="2"/>
        <v>0</v>
      </c>
    </row>
    <row r="38" spans="1:8">
      <c r="A38" s="3" t="s">
        <v>43</v>
      </c>
      <c r="B38" s="4"/>
      <c r="C38" s="4"/>
      <c r="D38" s="4"/>
      <c r="E38" s="2">
        <f t="shared" si="5"/>
        <v>0</v>
      </c>
      <c r="F38" s="6"/>
      <c r="G38" s="9">
        <f t="shared" si="6"/>
        <v>0</v>
      </c>
      <c r="H38" s="10">
        <f t="shared" si="2"/>
        <v>0</v>
      </c>
    </row>
    <row r="39" spans="1:8">
      <c r="A39" s="3" t="s">
        <v>44</v>
      </c>
      <c r="B39" s="4"/>
      <c r="C39" s="4"/>
      <c r="D39" s="4"/>
      <c r="E39" s="2">
        <f t="shared" si="5"/>
        <v>0</v>
      </c>
      <c r="F39" s="6"/>
      <c r="G39" s="9">
        <f t="shared" si="6"/>
        <v>0</v>
      </c>
      <c r="H39" s="10">
        <f t="shared" si="2"/>
        <v>0</v>
      </c>
    </row>
    <row r="40" spans="1:8">
      <c r="A40" s="3" t="s">
        <v>45</v>
      </c>
      <c r="B40" s="4"/>
      <c r="C40" s="4"/>
      <c r="D40" s="4"/>
      <c r="E40" s="2">
        <f t="shared" si="5"/>
        <v>0</v>
      </c>
      <c r="F40" s="6"/>
      <c r="G40" s="9">
        <f t="shared" si="6"/>
        <v>0</v>
      </c>
      <c r="H40" s="10">
        <f t="shared" si="2"/>
        <v>0</v>
      </c>
    </row>
    <row r="41" spans="1:8">
      <c r="A41" s="3" t="s">
        <v>46</v>
      </c>
      <c r="B41" s="4"/>
      <c r="C41" s="4"/>
      <c r="D41" s="4"/>
      <c r="E41" s="2">
        <f t="shared" si="5"/>
        <v>0</v>
      </c>
      <c r="F41" s="6"/>
      <c r="G41" s="9">
        <f t="shared" si="6"/>
        <v>0</v>
      </c>
      <c r="H41" s="10">
        <f t="shared" si="2"/>
        <v>0</v>
      </c>
    </row>
    <row r="42" spans="1:8">
      <c r="A42" s="3" t="s">
        <v>47</v>
      </c>
      <c r="B42" s="4"/>
      <c r="C42" s="4"/>
      <c r="D42" s="4"/>
      <c r="E42" s="2">
        <f t="shared" si="5"/>
        <v>0</v>
      </c>
      <c r="F42" s="6"/>
      <c r="G42" s="9">
        <f t="shared" si="6"/>
        <v>0</v>
      </c>
      <c r="H42" s="10">
        <f t="shared" si="2"/>
        <v>0</v>
      </c>
    </row>
    <row r="43" spans="1:8">
      <c r="A43" s="3" t="s">
        <v>48</v>
      </c>
      <c r="B43" s="4"/>
      <c r="C43" s="4"/>
      <c r="D43" s="4"/>
      <c r="E43" s="2">
        <f t="shared" si="5"/>
        <v>0</v>
      </c>
      <c r="F43" s="6"/>
      <c r="G43" s="9">
        <f t="shared" si="6"/>
        <v>0</v>
      </c>
      <c r="H43" s="10">
        <f t="shared" si="2"/>
        <v>0</v>
      </c>
    </row>
    <row r="44" spans="1:8">
      <c r="E44" s="8"/>
      <c r="G44" s="11"/>
      <c r="H44" s="5"/>
    </row>
    <row r="45" spans="1:8">
      <c r="A45" s="7" t="s">
        <v>50</v>
      </c>
      <c r="G45" s="5"/>
      <c r="H45" s="5"/>
    </row>
    <row r="46" spans="1:8">
      <c r="A46" s="17" t="s">
        <v>49</v>
      </c>
      <c r="G46" s="5"/>
      <c r="H46" s="5"/>
    </row>
    <row r="47" spans="1:8">
      <c r="G47" s="5"/>
      <c r="H47" s="5"/>
    </row>
    <row r="48" spans="1:8">
      <c r="G48" s="5"/>
      <c r="H48" s="5"/>
    </row>
  </sheetData>
  <phoneticPr fontId="2"/>
  <dataValidations count="1">
    <dataValidation type="list" allowBlank="1" showInputMessage="1" showErrorMessage="1" sqref="F4:F43" xr:uid="{DD83C333-BB1A-4E9E-A9F5-D8C87C4E1F89}">
      <formula1>"あり"</formula1>
    </dataValidation>
  </dataValidations>
  <hyperlinks>
    <hyperlink ref="A46" r:id="rId1" xr:uid="{5071D69F-67C6-4894-8B5B-C59CF05C2C1B}"/>
  </hyperlinks>
  <pageMargins left="0.7" right="0.7" top="0.75" bottom="0.75" header="0.3" footer="0.3"/>
  <pageSetup paperSize="9" scale="98" fitToHeight="0" orientation="portrait" verticalDpi="0" r:id="rId2"/>
  <drawing r:id="rId3"/>
</worksheet>
</file>

<file path=docMetadata/LabelInfo.xml><?xml version="1.0" encoding="utf-8"?>
<clbl:labelList xmlns:clbl="http://schemas.microsoft.com/office/2020/mipLabelMetadata">
  <clbl:label id="{ea1a241c-ebd3-42ef-b0a7-30f545b2b503}" enabled="1" method="Privileged" siteId="{0da37956-1e3f-43d3-a431-d53393d260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2025以降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2025-10-23T07:31:21Z</dcterms:created>
  <dcterms:modified xsi:type="dcterms:W3CDTF">2025-10-23T07:31:31Z</dcterms:modified>
</cp:coreProperties>
</file>